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795" activeTab="0"/>
  </bookViews>
  <sheets>
    <sheet name="MONTANTE" sheetId="1" r:id="rId1"/>
    <sheet name="Esempio" sheetId="2" r:id="rId2"/>
  </sheets>
  <definedNames/>
  <calcPr fullCalcOnLoad="1"/>
</workbook>
</file>

<file path=xl/comments1.xml><?xml version="1.0" encoding="utf-8"?>
<comments xmlns="http://schemas.openxmlformats.org/spreadsheetml/2006/main">
  <authors>
    <author>mimmo corrado</author>
    <author>Mimmo Corrado</author>
  </authors>
  <commentList>
    <comment ref="A4" authorId="0">
      <text>
        <r>
          <rPr>
            <b/>
            <sz val="8"/>
            <rFont val="Tahoma"/>
            <family val="0"/>
          </rPr>
          <t>tasso d'interesse
fisso annuale</t>
        </r>
      </text>
    </comment>
    <comment ref="A5" authorId="0">
      <text>
        <r>
          <rPr>
            <b/>
            <sz val="10"/>
            <rFont val="Tahoma"/>
            <family val="2"/>
          </rPr>
          <t>Durata del prestito
in anni</t>
        </r>
        <r>
          <rPr>
            <sz val="8"/>
            <rFont val="Tahoma"/>
            <family val="0"/>
          </rPr>
          <t xml:space="preserve">
</t>
        </r>
      </text>
    </comment>
    <comment ref="A6" authorId="0">
      <text>
        <r>
          <rPr>
            <b/>
            <sz val="10"/>
            <rFont val="Tahoma"/>
            <family val="2"/>
          </rPr>
          <t>Numero di rate all'anno</t>
        </r>
      </text>
    </comment>
    <comment ref="A3" authorId="1">
      <text>
        <r>
          <rPr>
            <b/>
            <sz val="8"/>
            <rFont val="Tahoma"/>
            <family val="0"/>
          </rPr>
          <t>Somma da accumulare</t>
        </r>
      </text>
    </comment>
  </commentList>
</comments>
</file>

<file path=xl/comments2.xml><?xml version="1.0" encoding="utf-8"?>
<comments xmlns="http://schemas.openxmlformats.org/spreadsheetml/2006/main">
  <authors>
    <author>Mimmo Corrado</author>
    <author>mimmo corrado</author>
  </authors>
  <commentList>
    <comment ref="A3" authorId="0">
      <text>
        <r>
          <rPr>
            <b/>
            <sz val="8"/>
            <rFont val="Tahoma"/>
            <family val="0"/>
          </rPr>
          <t>Somma da accumulare</t>
        </r>
      </text>
    </comment>
    <comment ref="A4" authorId="1">
      <text>
        <r>
          <rPr>
            <b/>
            <sz val="8"/>
            <rFont val="Tahoma"/>
            <family val="0"/>
          </rPr>
          <t>tasso d'interesse
fisso annuale</t>
        </r>
      </text>
    </comment>
    <comment ref="A5" authorId="1">
      <text>
        <r>
          <rPr>
            <b/>
            <sz val="10"/>
            <rFont val="Tahoma"/>
            <family val="2"/>
          </rPr>
          <t>Durata del prestito
in anni</t>
        </r>
        <r>
          <rPr>
            <sz val="8"/>
            <rFont val="Tahoma"/>
            <family val="0"/>
          </rPr>
          <t xml:space="preserve">
</t>
        </r>
      </text>
    </comment>
    <comment ref="A6" authorId="1">
      <text>
        <r>
          <rPr>
            <b/>
            <sz val="10"/>
            <rFont val="Tahoma"/>
            <family val="2"/>
          </rPr>
          <t>Numero di rate all'anno</t>
        </r>
      </text>
    </comment>
  </commentList>
</comments>
</file>

<file path=xl/sharedStrings.xml><?xml version="1.0" encoding="utf-8"?>
<sst xmlns="http://schemas.openxmlformats.org/spreadsheetml/2006/main" count="16" uniqueCount="8">
  <si>
    <t>TREBISACCE LI</t>
  </si>
  <si>
    <t>Tasso d'interesse</t>
  </si>
  <si>
    <t>Numero di rate</t>
  </si>
  <si>
    <t>Rate mensili</t>
  </si>
  <si>
    <t>TOTALE VERSATO</t>
  </si>
  <si>
    <t>CALCOLO DELLE RATE PER ACCUMULARE UNA SOMMA</t>
  </si>
  <si>
    <t>Durata del prestito</t>
  </si>
  <si>
    <t xml:space="preserve">Somma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</si>
</sst>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L.&quot;\ #,##0"/>
    <numFmt numFmtId="171" formatCode="d/m/yy"/>
    <numFmt numFmtId="172" formatCode="&quot;L.&quot;\ #,##0;[Red]&quot;L.&quot;\ #,##0"/>
    <numFmt numFmtId="173" formatCode="&quot;L.&quot;\ #,##0.00;[Red]&quot;L.&quot;\ #,##0.00"/>
    <numFmt numFmtId="174" formatCode="_-[$€]\ * #,##0.00_-;\-[$€]\ * #,##0.00_-;_-[$€]\ * &quot;-&quot;??_-;_-@_-"/>
    <numFmt numFmtId="175" formatCode="_-[$€]\ * #,##0.000_-;\-[$€]\ * #,##0.000_-;_-[$€]\ * &quot;-&quot;??_-;_-@_-"/>
    <numFmt numFmtId="176" formatCode="_-[$€]\ * #,##0.0_-;\-[$€]\ * #,##0.0_-;_-[$€]\ * &quot;-&quot;??_-;_-@_-"/>
    <numFmt numFmtId="177" formatCode="_-[$€]\ * #,##0_-;\-[$€]\ * #,##0_-;_-[$€]\ * &quot;-&quot;??_-;_-@_-"/>
    <numFmt numFmtId="178" formatCode="#,##0\ [$€-1007]"/>
  </numFmts>
  <fonts count="12">
    <font>
      <sz val="10"/>
      <name val="Arial"/>
      <family val="0"/>
    </font>
    <font>
      <b/>
      <sz val="14"/>
      <name val="Arial"/>
      <family val="2"/>
    </font>
    <font>
      <b/>
      <sz val="14"/>
      <color indexed="39"/>
      <name val="Arial"/>
      <family val="2"/>
    </font>
    <font>
      <sz val="8"/>
      <name val="Tahoma"/>
      <family val="0"/>
    </font>
    <font>
      <b/>
      <sz val="12"/>
      <name val="Arial"/>
      <family val="2"/>
    </font>
    <font>
      <b/>
      <sz val="10"/>
      <name val="Arial"/>
      <family val="2"/>
    </font>
    <font>
      <b/>
      <sz val="8"/>
      <name val="Tahoma"/>
      <family val="0"/>
    </font>
    <font>
      <b/>
      <sz val="8"/>
      <name val="Arial"/>
      <family val="2"/>
    </font>
    <font>
      <b/>
      <sz val="10"/>
      <name val="Tahoma"/>
      <family val="2"/>
    </font>
    <font>
      <i/>
      <sz val="20"/>
      <name val="Comic Sans MS"/>
      <family val="4"/>
    </font>
    <font>
      <sz val="12"/>
      <name val="Arial"/>
      <family val="2"/>
    </font>
    <font>
      <sz val="8"/>
      <name val="Arial"/>
      <family val="0"/>
    </font>
  </fonts>
  <fills count="3">
    <fill>
      <patternFill/>
    </fill>
    <fill>
      <patternFill patternType="gray125"/>
    </fill>
    <fill>
      <patternFill patternType="solid">
        <fgColor indexed="51"/>
        <bgColor indexed="64"/>
      </patternFill>
    </fill>
  </fills>
  <borders count="4">
    <border>
      <left/>
      <right/>
      <top/>
      <bottom/>
      <diagonal/>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4">
    <xf numFmtId="0" fontId="0" fillId="0" borderId="0" xfId="0" applyAlignment="1">
      <alignment/>
    </xf>
    <xf numFmtId="0" fontId="2" fillId="0" borderId="0" xfId="0" applyFont="1" applyFill="1" applyAlignment="1">
      <alignment horizontal="center" vertical="center"/>
    </xf>
    <xf numFmtId="22" fontId="0" fillId="0" borderId="0" xfId="0" applyNumberFormat="1" applyAlignment="1">
      <alignment/>
    </xf>
    <xf numFmtId="0" fontId="4" fillId="0" borderId="0" xfId="0" applyFont="1" applyAlignment="1">
      <alignment/>
    </xf>
    <xf numFmtId="0" fontId="4" fillId="0" borderId="0" xfId="0" applyNumberFormat="1" applyFont="1" applyAlignment="1">
      <alignment/>
    </xf>
    <xf numFmtId="0" fontId="0" fillId="0" borderId="0" xfId="0" applyAlignment="1">
      <alignment horizontal="right"/>
    </xf>
    <xf numFmtId="0" fontId="5" fillId="0" borderId="0" xfId="0" applyFont="1" applyAlignment="1">
      <alignment/>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4" fillId="0" borderId="0" xfId="0" applyNumberFormat="1" applyFont="1" applyAlignment="1">
      <alignment/>
    </xf>
    <xf numFmtId="49" fontId="4" fillId="0" borderId="0" xfId="0" applyNumberFormat="1" applyFont="1" applyFill="1" applyBorder="1" applyAlignment="1">
      <alignment horizontal="left" vertical="center"/>
    </xf>
    <xf numFmtId="0" fontId="1" fillId="0" borderId="0" xfId="0" applyFont="1" applyFill="1" applyBorder="1" applyAlignment="1">
      <alignment horizontal="right" vertical="center"/>
    </xf>
    <xf numFmtId="164" fontId="4" fillId="0" borderId="0" xfId="0" applyNumberFormat="1" applyFont="1" applyAlignment="1">
      <alignment horizontal="right"/>
    </xf>
    <xf numFmtId="0" fontId="7" fillId="0" borderId="0" xfId="0" applyFont="1" applyAlignment="1">
      <alignment horizontal="right"/>
    </xf>
    <xf numFmtId="171" fontId="7" fillId="0" borderId="0" xfId="0" applyNumberFormat="1" applyFont="1" applyAlignment="1">
      <alignment horizontal="left"/>
    </xf>
    <xf numFmtId="172" fontId="4" fillId="0" borderId="0" xfId="0" applyNumberFormat="1" applyFont="1" applyAlignment="1">
      <alignment horizontal="right"/>
    </xf>
    <xf numFmtId="173" fontId="5" fillId="0" borderId="0" xfId="0" applyNumberFormat="1" applyFont="1" applyAlignment="1">
      <alignment horizontal="right"/>
    </xf>
    <xf numFmtId="178" fontId="4" fillId="0" borderId="0" xfId="15" applyNumberFormat="1" applyFont="1" applyAlignment="1" applyProtection="1">
      <alignment horizontal="right"/>
      <protection locked="0"/>
    </xf>
    <xf numFmtId="10" fontId="4" fillId="0" borderId="0" xfId="0" applyNumberFormat="1"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right" vertical="center"/>
      <protection locked="0"/>
    </xf>
    <xf numFmtId="0" fontId="4" fillId="0" borderId="0" xfId="0" applyFont="1" applyAlignment="1" applyProtection="1">
      <alignment horizontal="right"/>
      <protection locked="0"/>
    </xf>
    <xf numFmtId="0" fontId="4"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xdr:row>
      <xdr:rowOff>76200</xdr:rowOff>
    </xdr:from>
    <xdr:to>
      <xdr:col>7</xdr:col>
      <xdr:colOff>219075</xdr:colOff>
      <xdr:row>20</xdr:row>
      <xdr:rowOff>76200</xdr:rowOff>
    </xdr:to>
    <xdr:sp>
      <xdr:nvSpPr>
        <xdr:cNvPr id="1" name="TextBox 4"/>
        <xdr:cNvSpPr txBox="1">
          <a:spLocks noChangeArrowheads="1"/>
        </xdr:cNvSpPr>
      </xdr:nvSpPr>
      <xdr:spPr>
        <a:xfrm>
          <a:off x="2867025" y="304800"/>
          <a:ext cx="4286250" cy="3476625"/>
        </a:xfrm>
        <a:prstGeom prst="rect">
          <a:avLst/>
        </a:prstGeom>
        <a:solidFill>
          <a:srgbClr val="FFFFCC"/>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Si desidera accumulare un capitale di Euro 50.000 in un periodo di 18 anni tramite il risparmio trimestrale di una somma costante di denaro.
La funzione RATA consente di determinare la somma da risparmiare trimestralmente. 
Ipotizzando un rendimento annuo del 6%,  
l'importo da risparmiare ogni 3 mesi (pagamento a fine trimestre).
RATA(tasso/n° rate annue; n° rate annue*anni prestito; 0; Somma;0) 
uguale a L. 390.390
Pertanto, se si versa una rata trimestrale di L. 390.390 per 18 anni in un conto corrente bancario che assicura un tasso di rendimento annuo del 6%, si otterrà, dopo 18 anni, un capitale di L. 50.000.000.</a:t>
          </a:r>
        </a:p>
      </xdr:txBody>
    </xdr:sp>
    <xdr:clientData/>
  </xdr:twoCellAnchor>
  <xdr:twoCellAnchor>
    <xdr:from>
      <xdr:col>0</xdr:col>
      <xdr:colOff>400050</xdr:colOff>
      <xdr:row>15</xdr:row>
      <xdr:rowOff>76200</xdr:rowOff>
    </xdr:from>
    <xdr:to>
      <xdr:col>1</xdr:col>
      <xdr:colOff>1162050</xdr:colOff>
      <xdr:row>18</xdr:row>
      <xdr:rowOff>19050</xdr:rowOff>
    </xdr:to>
    <xdr:sp>
      <xdr:nvSpPr>
        <xdr:cNvPr id="2" name="TextBox 8"/>
        <xdr:cNvSpPr txBox="1">
          <a:spLocks noChangeArrowheads="1"/>
        </xdr:cNvSpPr>
      </xdr:nvSpPr>
      <xdr:spPr>
        <a:xfrm>
          <a:off x="400050" y="2971800"/>
          <a:ext cx="2209800" cy="428625"/>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2000" b="0" i="1" u="none" baseline="0"/>
            <a:t>Mimmo Corrado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xdr:row>
      <xdr:rowOff>9525</xdr:rowOff>
    </xdr:from>
    <xdr:to>
      <xdr:col>1</xdr:col>
      <xdr:colOff>933450</xdr:colOff>
      <xdr:row>17</xdr:row>
      <xdr:rowOff>114300</xdr:rowOff>
    </xdr:to>
    <xdr:sp>
      <xdr:nvSpPr>
        <xdr:cNvPr id="1" name="TextBox 2"/>
        <xdr:cNvSpPr txBox="1">
          <a:spLocks noChangeArrowheads="1"/>
        </xdr:cNvSpPr>
      </xdr:nvSpPr>
      <xdr:spPr>
        <a:xfrm>
          <a:off x="171450" y="2905125"/>
          <a:ext cx="2209800" cy="428625"/>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2000" b="0" i="1" u="none" baseline="0"/>
            <a:t>Mimmo Corrado</a:t>
          </a:r>
        </a:p>
      </xdr:txBody>
    </xdr:sp>
    <xdr:clientData/>
  </xdr:twoCellAnchor>
  <xdr:twoCellAnchor>
    <xdr:from>
      <xdr:col>2</xdr:col>
      <xdr:colOff>142875</xdr:colOff>
      <xdr:row>1</xdr:row>
      <xdr:rowOff>66675</xdr:rowOff>
    </xdr:from>
    <xdr:to>
      <xdr:col>7</xdr:col>
      <xdr:colOff>123825</xdr:colOff>
      <xdr:row>20</xdr:row>
      <xdr:rowOff>66675</xdr:rowOff>
    </xdr:to>
    <xdr:sp>
      <xdr:nvSpPr>
        <xdr:cNvPr id="2" name="TextBox 10"/>
        <xdr:cNvSpPr txBox="1">
          <a:spLocks noChangeArrowheads="1"/>
        </xdr:cNvSpPr>
      </xdr:nvSpPr>
      <xdr:spPr>
        <a:xfrm>
          <a:off x="2771775" y="295275"/>
          <a:ext cx="4286250" cy="3476625"/>
        </a:xfrm>
        <a:prstGeom prst="rect">
          <a:avLst/>
        </a:prstGeom>
        <a:solidFill>
          <a:srgbClr val="FFFFCC"/>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Si desidera accumulare un capitale di Euro 50.000 in un periodo di 18 anni tramite il risparmio trimestrale di una somma costante di denaro.
La funzione RATA consente di determinare la somma da risparmiare trimestralmente. 
Ipotizzando un rendimento annuo del 6%,  
l'importo da risparmiare ogni 3 mesi (pagamento a fine trimestre).
RATA(tasso/n° rate annue; n° rate annue*anni prestito; 0; Somma;0) 
uguale a L. 390.390
Pertanto, se si versa una rata trimestrale di L. 390.390 per 18 anni in un conto corrente bancario che assicura un tasso di rendimento annuo del 6%, si otterrà, dopo 18 anni, un capitale di L. 50.000.000.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workbookViewId="0" topLeftCell="A1">
      <selection activeCell="A1" sqref="A1:D1"/>
    </sheetView>
  </sheetViews>
  <sheetFormatPr defaultColWidth="9.140625" defaultRowHeight="12.75"/>
  <cols>
    <col min="1" max="1" width="21.7109375" style="0" customWidth="1"/>
    <col min="2" max="2" width="17.7109375" style="5" customWidth="1"/>
    <col min="3" max="3" width="21.140625" style="0" customWidth="1"/>
    <col min="4" max="4" width="12.140625" style="0" customWidth="1"/>
    <col min="5" max="5" width="13.00390625" style="0" customWidth="1"/>
  </cols>
  <sheetData>
    <row r="1" spans="1:6" s="1" customFormat="1" ht="18" customHeight="1" thickBot="1" thickTop="1">
      <c r="A1" s="21" t="s">
        <v>5</v>
      </c>
      <c r="B1" s="22"/>
      <c r="C1" s="22"/>
      <c r="D1" s="23"/>
      <c r="E1" s="13" t="s">
        <v>0</v>
      </c>
      <c r="F1" s="14">
        <f ca="1">NOW()</f>
        <v>39465.95744699074</v>
      </c>
    </row>
    <row r="2" spans="1:3" s="8" customFormat="1" ht="18.75" thickTop="1">
      <c r="A2" s="7"/>
      <c r="B2" s="11"/>
      <c r="C2" s="7"/>
    </row>
    <row r="3" spans="1:2" s="3" customFormat="1" ht="15.75">
      <c r="A3" s="9" t="s">
        <v>7</v>
      </c>
      <c r="B3" s="17">
        <v>50000</v>
      </c>
    </row>
    <row r="4" spans="1:3" s="8" customFormat="1" ht="18">
      <c r="A4" s="10" t="s">
        <v>1</v>
      </c>
      <c r="B4" s="18">
        <v>0.06</v>
      </c>
      <c r="C4" s="7"/>
    </row>
    <row r="5" spans="1:3" s="8" customFormat="1" ht="18">
      <c r="A5" s="10" t="s">
        <v>6</v>
      </c>
      <c r="B5" s="19">
        <v>18</v>
      </c>
      <c r="C5" s="7"/>
    </row>
    <row r="6" spans="1:2" ht="15.75">
      <c r="A6" s="9" t="s">
        <v>2</v>
      </c>
      <c r="B6" s="20">
        <v>4</v>
      </c>
    </row>
    <row r="8" spans="2:3" s="3" customFormat="1" ht="15.75">
      <c r="B8" s="12"/>
      <c r="C8" s="4"/>
    </row>
    <row r="9" spans="1:2" ht="15.75">
      <c r="A9" s="9" t="s">
        <v>3</v>
      </c>
      <c r="B9" s="15">
        <f>PMT(B4/B6,B6*B5,0,B3)</f>
        <v>-390.3895542931296</v>
      </c>
    </row>
    <row r="11" ht="12.75">
      <c r="A11" s="2"/>
    </row>
    <row r="12" spans="1:2" ht="12.75">
      <c r="A12" s="6" t="s">
        <v>4</v>
      </c>
      <c r="B12" s="16">
        <f>B6*B5*B9</f>
        <v>-28108.04790910533</v>
      </c>
    </row>
    <row r="15" s="3" customFormat="1" ht="15.75"/>
  </sheetData>
  <sheetProtection password="CE6A" sheet="1" objects="1" scenarios="1"/>
  <mergeCells count="1">
    <mergeCell ref="A1:D1"/>
  </mergeCells>
  <printOptions headings="1"/>
  <pageMargins left="0.49" right="0.55" top="0.58" bottom="0.984251968503937" header="0.5118110236220472" footer="0.5118110236220472"/>
  <pageSetup cellComments="asDisplayed" fitToHeight="1" fitToWidth="1" horizontalDpi="180" verticalDpi="180" orientation="portrait" paperSize="9" scale="79" r:id="rId4"/>
  <drawing r:id="rId3"/>
  <legacyDrawing r:id="rId2"/>
</worksheet>
</file>

<file path=xl/worksheets/sheet2.xml><?xml version="1.0" encoding="utf-8"?>
<worksheet xmlns="http://schemas.openxmlformats.org/spreadsheetml/2006/main" xmlns:r="http://schemas.openxmlformats.org/officeDocument/2006/relationships">
  <dimension ref="A1:F12"/>
  <sheetViews>
    <sheetView workbookViewId="0" topLeftCell="A1">
      <selection activeCell="B22" sqref="B22"/>
    </sheetView>
  </sheetViews>
  <sheetFormatPr defaultColWidth="9.140625" defaultRowHeight="12.75"/>
  <cols>
    <col min="1" max="1" width="21.7109375" style="0" customWidth="1"/>
    <col min="2" max="2" width="17.7109375" style="5" customWidth="1"/>
    <col min="3" max="3" width="21.140625" style="0" customWidth="1"/>
    <col min="4" max="4" width="12.140625" style="0" customWidth="1"/>
    <col min="5" max="5" width="13.00390625" style="0" customWidth="1"/>
  </cols>
  <sheetData>
    <row r="1" spans="1:6" s="1" customFormat="1" ht="18" customHeight="1" thickBot="1" thickTop="1">
      <c r="A1" s="21" t="s">
        <v>5</v>
      </c>
      <c r="B1" s="22"/>
      <c r="C1" s="22"/>
      <c r="D1" s="23"/>
      <c r="E1" s="13" t="s">
        <v>0</v>
      </c>
      <c r="F1" s="14">
        <f ca="1">NOW()</f>
        <v>39465.95744699074</v>
      </c>
    </row>
    <row r="2" spans="1:3" s="8" customFormat="1" ht="18.75" thickTop="1">
      <c r="A2" s="7"/>
      <c r="B2" s="11"/>
      <c r="C2" s="7"/>
    </row>
    <row r="3" spans="1:2" s="3" customFormat="1" ht="15.75">
      <c r="A3" s="9" t="s">
        <v>7</v>
      </c>
      <c r="B3" s="17">
        <v>30000</v>
      </c>
    </row>
    <row r="4" spans="1:3" s="8" customFormat="1" ht="18">
      <c r="A4" s="10" t="s">
        <v>1</v>
      </c>
      <c r="B4" s="18">
        <v>0.11</v>
      </c>
      <c r="C4" s="7"/>
    </row>
    <row r="5" spans="1:3" s="8" customFormat="1" ht="18">
      <c r="A5" s="10" t="s">
        <v>6</v>
      </c>
      <c r="B5" s="19">
        <v>18</v>
      </c>
      <c r="C5" s="7"/>
    </row>
    <row r="6" spans="1:2" ht="15.75">
      <c r="A6" s="9" t="s">
        <v>2</v>
      </c>
      <c r="B6" s="20">
        <v>12</v>
      </c>
    </row>
    <row r="8" spans="2:3" s="3" customFormat="1" ht="15.75">
      <c r="B8" s="12"/>
      <c r="C8" s="4"/>
    </row>
    <row r="9" spans="1:2" ht="15.75">
      <c r="A9" s="9" t="s">
        <v>3</v>
      </c>
      <c r="B9" s="15">
        <f>PMT(B4/B6,B6*B5,0,B3)</f>
        <v>-44.514892949262446</v>
      </c>
    </row>
    <row r="11" ht="12.75">
      <c r="A11" s="2"/>
    </row>
    <row r="12" spans="1:2" ht="12.75">
      <c r="A12" s="6" t="s">
        <v>4</v>
      </c>
      <c r="B12" s="16">
        <f>B6*B5*B9</f>
        <v>-9615.216877040688</v>
      </c>
    </row>
    <row r="15" s="3" customFormat="1" ht="15.75"/>
  </sheetData>
  <sheetProtection password="CE6A" sheet="1" objects="1" scenarios="1"/>
  <mergeCells count="1">
    <mergeCell ref="A1:D1"/>
  </mergeCell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mimmo corrado</dc:creator>
  <cp:keywords/>
  <dc:description/>
  <cp:lastModifiedBy>Master</cp:lastModifiedBy>
  <cp:lastPrinted>2001-03-25T22:06:34Z</cp:lastPrinted>
  <dcterms:created xsi:type="dcterms:W3CDTF">2001-03-18T09:41:21Z</dcterms:created>
  <dcterms:modified xsi:type="dcterms:W3CDTF">2008-01-18T21:58:48Z</dcterms:modified>
  <cp:category/>
  <cp:version/>
  <cp:contentType/>
  <cp:contentStatus/>
</cp:coreProperties>
</file>